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<sst xmlns="http://schemas.openxmlformats.org/spreadsheetml/2006/main" count="179" uniqueCount="97">
  <si>
    <t>Wieloletni program inwestycyjny na lata 2009 -2013</t>
  </si>
  <si>
    <t>"Budowa i przebudowa gminnej infrastruktury technicznej"</t>
  </si>
  <si>
    <t>Cel programu - poprawa dostępności komunikacyjnej obszarów gminnych, ochrona środowiska, zwiększenie aktywności turystycznej i sportowej</t>
  </si>
  <si>
    <t>Jednostka organizacyjna realizująca program - Urząd Miejski w Trzebnica, pl. M. J. Piłsudskiego 1</t>
  </si>
  <si>
    <t>L.p</t>
  </si>
  <si>
    <t>Nazwa inwestycji</t>
  </si>
  <si>
    <t>Dział rozdział</t>
  </si>
  <si>
    <t>Wydatki w zł</t>
  </si>
  <si>
    <t xml:space="preserve">Okres </t>
  </si>
  <si>
    <t xml:space="preserve">Wartość </t>
  </si>
  <si>
    <t xml:space="preserve">Środki </t>
  </si>
  <si>
    <t>realizacji</t>
  </si>
  <si>
    <t>kosztorysowa</t>
  </si>
  <si>
    <t>własne</t>
  </si>
  <si>
    <t>zewnętrzne</t>
  </si>
  <si>
    <t>Projekt budowy chodnika w Cerkwicy w ciągu drogi wojewódzkiej nr 340</t>
  </si>
  <si>
    <t>600-60013</t>
  </si>
  <si>
    <t>Poprawa dostępności komunikacyjnej lokalnego centrum aktywności gospodarczej w Trzebnicy poprzez budowę łącznika drogowego miedzy ulicami Milicką i Prusicką</t>
  </si>
  <si>
    <t>600-60016</t>
  </si>
  <si>
    <t>2008-2009</t>
  </si>
  <si>
    <t>2010-2011</t>
  </si>
  <si>
    <t>Przebudowa drogi w Koniowie</t>
  </si>
  <si>
    <t>2009-2011</t>
  </si>
  <si>
    <t>Przebudowa dróg w Jaźwinach</t>
  </si>
  <si>
    <t>Budowa drogi w ul. Grota Roweckiego w Trzebnicy</t>
  </si>
  <si>
    <t>2011-2012</t>
  </si>
  <si>
    <t>Przebudowa drogi w ul. Czereśniowej w Trzebnicy</t>
  </si>
  <si>
    <t>Koncepcja układu komunikacyjnego w Trzebnicy powiązana z węzłem „Trzebnica” w ciągu drogi ekspresowej S-5</t>
  </si>
  <si>
    <t>Zagospodarowanie Kociej Góry w Trzebnicy</t>
  </si>
  <si>
    <t>630-63003</t>
  </si>
  <si>
    <t>2009-2012</t>
  </si>
  <si>
    <t>Budowa remizy strażackiej w Marcinowie</t>
  </si>
  <si>
    <t>754-75412</t>
  </si>
  <si>
    <t>Budowa hali sportowej przy Szkole Podstawowej nr 3 w Trzebnicy</t>
  </si>
  <si>
    <t>801-80101</t>
  </si>
  <si>
    <t>Rozbudowa Szkoły Podstawowej w Kuźniczysku o segment dydaktyczny i salę sportową</t>
  </si>
  <si>
    <t>2011-2013</t>
  </si>
  <si>
    <t>Remont Szkoły Podstawowej nr 2 wraz z termomodernizacją przy ul. 1-go Maja w Trzebnicy</t>
  </si>
  <si>
    <t>2010-2013</t>
  </si>
  <si>
    <t>Budowa hali sportowej przy Szkole Podstawowej nr 2 w Trzebnicy</t>
  </si>
  <si>
    <t>Rozbudowa Przedszkola nr 2 w Trzebnicy</t>
  </si>
  <si>
    <t>801-80104</t>
  </si>
  <si>
    <t>2009-2010</t>
  </si>
  <si>
    <t>Modernizacja i rozbudowa Zakładu Lecznictwa  Ambulatoryjnego</t>
  </si>
  <si>
    <t>851-85121</t>
  </si>
  <si>
    <t>2011-2015</t>
  </si>
  <si>
    <t>Budowa kanalizacji wraz z oczyszczalnią ścieków w Skarszynie</t>
  </si>
  <si>
    <t>900-90001</t>
  </si>
  <si>
    <t>2008-2011</t>
  </si>
  <si>
    <t>Sieć kanalizacji sanitarnej z oczyszczalnią ścieków w Ujeźdźcu Wlk.</t>
  </si>
  <si>
    <t>2012-2013</t>
  </si>
  <si>
    <t>Projekt modernizacji sieci wodociągowej na terenie gminy</t>
  </si>
  <si>
    <t>Projekt modernizacji sieci kanalizacyjnej na terenie miasta</t>
  </si>
  <si>
    <t>2009-2013</t>
  </si>
  <si>
    <t>Budowa wodociągu Małuszyn - Księginice</t>
  </si>
  <si>
    <t>Budowa kanalizacji w Nowym Dworze</t>
  </si>
  <si>
    <t>2012-2015</t>
  </si>
  <si>
    <t>Budowa kanalizacji na osiedlu Grunwald II w Trzebnicy</t>
  </si>
  <si>
    <t>Budowa kanalizacji w Sulisławicach</t>
  </si>
  <si>
    <t>Budowa kanalizacji w Boleścinie i Piersnie – projekt</t>
  </si>
  <si>
    <t>Budowa kanalizacji w Ujeźdźcu Małym – projekt</t>
  </si>
  <si>
    <t>Budowa kanalizacji w Biedaszkowie Małym – projekt</t>
  </si>
  <si>
    <t xml:space="preserve"> Budowa kanalizacji w Kobylicach</t>
  </si>
  <si>
    <t>Urządzenie terenów zielonych dla miasta – park</t>
  </si>
  <si>
    <t>900-90004</t>
  </si>
  <si>
    <t>Dofinansowanie budowy regionalnego schroniska dla zwierząt w Szklarach Górnych</t>
  </si>
  <si>
    <t>900-90013</t>
  </si>
  <si>
    <t>Modernizacja oświetlenia drogowego na terenie gminy</t>
  </si>
  <si>
    <t>900-90015</t>
  </si>
  <si>
    <t xml:space="preserve">Rewitalizacja płyty Rynku </t>
  </si>
  <si>
    <t>921-92120</t>
  </si>
  <si>
    <t>Opracowanie projektu na boiska sportowe, korty, halę sportową z zapleczem socjalnym</t>
  </si>
  <si>
    <t>926-92601</t>
  </si>
  <si>
    <t>Przebudowa  i modernizacja kompleksu sportowego dla potrzeb centrum pobytowego EURO 2012</t>
  </si>
  <si>
    <t>Budowa kompleksu basenowego przy ul. Leśnej w Trzebnicy</t>
  </si>
  <si>
    <t>Razem</t>
  </si>
  <si>
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</si>
  <si>
    <t xml:space="preserve">AUTOPOPRAWKA </t>
  </si>
  <si>
    <t>CZERWIEC 2009</t>
  </si>
  <si>
    <t xml:space="preserve">Projekt drogi w Głuchowie Górnym </t>
  </si>
  <si>
    <t>Budowa wielofunkcyjnego boiska sportowego ogólnie dostepnego dla dzieci i młodzieżyprzy SP w Boleścinie</t>
  </si>
  <si>
    <t>WPI uzupełnia się o następujące pozycje:</t>
  </si>
  <si>
    <t>Zmianie ulega zapis:</t>
  </si>
  <si>
    <t>1.</t>
  </si>
  <si>
    <t>2.</t>
  </si>
  <si>
    <t>Budowa dróg gminnych w Biedaszkowie Małym</t>
  </si>
  <si>
    <t>2010-2012</t>
  </si>
  <si>
    <t>2011-2014</t>
  </si>
  <si>
    <t>2009 - 2010</t>
  </si>
  <si>
    <t>Budowa parkingów, punktów informacji turystycznej oraz małej architektury powstających w ramach projektu: Południowo -zachodni szlak Cystersów</t>
  </si>
  <si>
    <t>Utworzenie pieszych i rowerowych szlaków turystycznych wraz z niezbędną infrastrukturą w Lesie Bukowym w Trzebnicy.</t>
  </si>
  <si>
    <t>Modernizacja budynku i terenu Dworca Kolejowego w Trzebnicy w celu dostosowania do potrzeb osób niepełnosprawnych</t>
  </si>
  <si>
    <t>600-60004</t>
  </si>
  <si>
    <t>Rewitalizacja Parku Solidarności polegajaca na przywróceniu funkcji uzdrowiskowo - parkowej z zielenią urządzoną i elementami małej architektury</t>
  </si>
  <si>
    <t>Załącznik do Uchwały Nr XXIX/315/09</t>
  </si>
  <si>
    <t>Rady Miejskiej w Trzebnicy</t>
  </si>
  <si>
    <t>z dnia 1 września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</si>
</sst>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17" applyNumberFormat="1" applyFont="1" applyFill="1" applyBorder="1" applyAlignment="1">
      <alignment horizontal="center" vertical="center" wrapText="1"/>
      <protection/>
    </xf>
    <xf numFmtId="3" fontId="6" fillId="0" borderId="1" xfId="17" applyNumberFormat="1" applyFont="1" applyBorder="1" applyAlignment="1">
      <alignment horizontal="center" vertical="center" wrapText="1"/>
      <protection/>
    </xf>
    <xf numFmtId="4" fontId="6" fillId="0" borderId="1" xfId="17" applyNumberFormat="1" applyFont="1" applyBorder="1" applyAlignment="1">
      <alignment horizontal="center" vertical="center" wrapText="1"/>
      <protection/>
    </xf>
    <xf numFmtId="4" fontId="6" fillId="0" borderId="1" xfId="17" applyNumberFormat="1" applyFont="1" applyFill="1" applyBorder="1" applyAlignment="1">
      <alignment horizontal="center" vertical="center" wrapText="1"/>
      <protection/>
    </xf>
    <xf numFmtId="3" fontId="6" fillId="0" borderId="1" xfId="17" applyNumberFormat="1" applyFont="1" applyBorder="1" applyAlignment="1">
      <alignment horizontal="center" vertical="center"/>
      <protection/>
    </xf>
    <xf numFmtId="4" fontId="6" fillId="0" borderId="2" xfId="17" applyNumberFormat="1" applyFont="1" applyBorder="1" applyAlignment="1">
      <alignment horizontal="center" vertical="center" wrapText="1"/>
      <protection/>
    </xf>
    <xf numFmtId="3" fontId="6" fillId="0" borderId="2" xfId="17" applyNumberFormat="1" applyFont="1" applyBorder="1" applyAlignment="1">
      <alignment horizontal="center" vertical="center" wrapText="1"/>
      <protection/>
    </xf>
    <xf numFmtId="4" fontId="6" fillId="0" borderId="3" xfId="17" applyNumberFormat="1" applyFont="1" applyBorder="1" applyAlignment="1">
      <alignment horizontal="center" vertical="center" wrapText="1"/>
      <protection/>
    </xf>
    <xf numFmtId="3" fontId="6" fillId="0" borderId="3" xfId="17" applyNumberFormat="1" applyFont="1" applyBorder="1" applyAlignment="1">
      <alignment horizontal="center" vertical="center" wrapText="1"/>
      <protection/>
    </xf>
    <xf numFmtId="1" fontId="6" fillId="0" borderId="1" xfId="17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8" xfId="17" applyNumberFormat="1" applyFont="1" applyBorder="1" applyAlignment="1">
      <alignment horizontal="center" vertical="center" wrapText="1"/>
      <protection/>
    </xf>
    <xf numFmtId="3" fontId="6" fillId="0" borderId="8" xfId="17" applyNumberFormat="1" applyFont="1" applyFill="1" applyBorder="1" applyAlignment="1">
      <alignment horizontal="center" vertical="center" wrapText="1"/>
      <protection/>
    </xf>
    <xf numFmtId="3" fontId="6" fillId="0" borderId="9" xfId="17" applyNumberFormat="1" applyFont="1" applyBorder="1" applyAlignment="1">
      <alignment horizontal="center" vertical="center" wrapText="1"/>
      <protection/>
    </xf>
    <xf numFmtId="3" fontId="6" fillId="0" borderId="10" xfId="17" applyNumberFormat="1" applyFont="1" applyBorder="1" applyAlignment="1">
      <alignment horizontal="center" vertical="center" wrapText="1"/>
      <protection/>
    </xf>
    <xf numFmtId="4" fontId="6" fillId="0" borderId="11" xfId="17" applyNumberFormat="1" applyFont="1" applyBorder="1" applyAlignment="1">
      <alignment vertical="top" wrapText="1"/>
      <protection/>
    </xf>
    <xf numFmtId="0" fontId="6" fillId="0" borderId="11" xfId="0" applyFont="1" applyBorder="1" applyAlignment="1">
      <alignment wrapText="1"/>
    </xf>
    <xf numFmtId="4" fontId="6" fillId="0" borderId="11" xfId="17" applyNumberFormat="1" applyFont="1" applyFill="1" applyBorder="1" applyAlignment="1">
      <alignment vertical="top" wrapText="1"/>
      <protection/>
    </xf>
    <xf numFmtId="4" fontId="6" fillId="0" borderId="12" xfId="17" applyNumberFormat="1" applyFont="1" applyBorder="1" applyAlignment="1">
      <alignment vertical="top" wrapText="1"/>
      <protection/>
    </xf>
    <xf numFmtId="4" fontId="6" fillId="0" borderId="13" xfId="17" applyNumberFormat="1" applyFont="1" applyBorder="1" applyAlignment="1">
      <alignment vertical="top" wrapText="1"/>
      <protection/>
    </xf>
    <xf numFmtId="0" fontId="4" fillId="0" borderId="14" xfId="0" applyFont="1" applyBorder="1" applyAlignment="1">
      <alignment horizontal="center" vertical="center"/>
    </xf>
    <xf numFmtId="1" fontId="4" fillId="2" borderId="2" xfId="17" applyNumberFormat="1" applyFont="1" applyFill="1" applyBorder="1" applyAlignment="1">
      <alignment horizontal="center" vertical="center" wrapText="1"/>
      <protection/>
    </xf>
    <xf numFmtId="0" fontId="4" fillId="2" borderId="15" xfId="0" applyFont="1" applyFill="1" applyBorder="1" applyAlignment="1">
      <alignment horizontal="center" vertical="center"/>
    </xf>
    <xf numFmtId="0" fontId="4" fillId="2" borderId="4" xfId="17" applyFont="1" applyFill="1" applyBorder="1" applyAlignment="1">
      <alignment horizontal="center" vertical="center" wrapText="1"/>
      <protection/>
    </xf>
    <xf numFmtId="0" fontId="4" fillId="2" borderId="15" xfId="17" applyFont="1" applyFill="1" applyBorder="1" applyAlignment="1">
      <alignment horizontal="center" vertical="center" wrapText="1"/>
      <protection/>
    </xf>
    <xf numFmtId="4" fontId="4" fillId="2" borderId="16" xfId="17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17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 applyAlignment="1">
      <alignment horizontal="justify"/>
    </xf>
    <xf numFmtId="0" fontId="6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2" borderId="25" xfId="17" applyNumberFormat="1" applyFont="1" applyFill="1" applyBorder="1" applyAlignment="1">
      <alignment horizontal="center" vertical="center" wrapText="1"/>
      <protection/>
    </xf>
    <xf numFmtId="4" fontId="4" fillId="2" borderId="26" xfId="17" applyNumberFormat="1" applyFont="1" applyFill="1" applyBorder="1" applyAlignment="1">
      <alignment horizontal="center" vertical="center" wrapText="1"/>
      <protection/>
    </xf>
    <xf numFmtId="4" fontId="4" fillId="2" borderId="27" xfId="17" applyNumberFormat="1" applyFont="1" applyFill="1" applyBorder="1" applyAlignment="1">
      <alignment horizontal="center" vertical="center" wrapText="1"/>
      <protection/>
    </xf>
    <xf numFmtId="4" fontId="4" fillId="2" borderId="21" xfId="17" applyNumberFormat="1" applyFont="1" applyFill="1" applyBorder="1" applyAlignment="1">
      <alignment horizontal="center" vertical="center" wrapText="1"/>
      <protection/>
    </xf>
    <xf numFmtId="4" fontId="4" fillId="2" borderId="28" xfId="17" applyNumberFormat="1" applyFont="1" applyFill="1" applyBorder="1" applyAlignment="1">
      <alignment horizontal="center" vertical="center" wrapText="1"/>
      <protection/>
    </xf>
    <xf numFmtId="4" fontId="4" fillId="2" borderId="29" xfId="17" applyNumberFormat="1" applyFont="1" applyFill="1" applyBorder="1" applyAlignment="1">
      <alignment horizontal="center" vertical="center" wrapText="1"/>
      <protection/>
    </xf>
    <xf numFmtId="0" fontId="4" fillId="2" borderId="28" xfId="17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">
      <selection activeCell="J4" sqref="J4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11.00390625" style="0" customWidth="1"/>
    <col min="10" max="10" width="12.8515625" style="0" customWidth="1"/>
    <col min="12" max="12" width="14.00390625" style="0" customWidth="1"/>
  </cols>
  <sheetData>
    <row r="1" ht="12.75">
      <c r="J1" t="s">
        <v>94</v>
      </c>
    </row>
    <row r="2" ht="12.75">
      <c r="J2" t="s">
        <v>95</v>
      </c>
    </row>
    <row r="3" ht="12.75">
      <c r="J3" t="s">
        <v>96</v>
      </c>
    </row>
    <row r="4" ht="12" customHeight="1"/>
    <row r="5" spans="1:10" ht="18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8" customHeight="1">
      <c r="A6" s="1"/>
      <c r="B6" s="60" t="s">
        <v>1</v>
      </c>
      <c r="C6" s="60"/>
      <c r="D6" s="60"/>
      <c r="E6" s="60"/>
      <c r="F6" s="60"/>
      <c r="G6" s="60"/>
      <c r="H6" s="60"/>
      <c r="I6" s="60"/>
      <c r="J6" s="60"/>
    </row>
    <row r="7" spans="1:11" ht="28.5" customHeight="1">
      <c r="A7" s="1"/>
      <c r="B7" s="61" t="s">
        <v>2</v>
      </c>
      <c r="C7" s="61"/>
      <c r="D7" s="61"/>
      <c r="E7" s="61"/>
      <c r="F7" s="61"/>
      <c r="G7" s="61"/>
      <c r="H7" s="61"/>
      <c r="I7" s="61"/>
      <c r="J7" s="61"/>
      <c r="K7" s="61"/>
    </row>
    <row r="8" spans="1:10" ht="17.25" customHeight="1">
      <c r="A8" s="1"/>
      <c r="B8" s="61" t="s">
        <v>3</v>
      </c>
      <c r="C8" s="61"/>
      <c r="D8" s="61"/>
      <c r="E8" s="61"/>
      <c r="F8" s="61"/>
      <c r="G8" s="61"/>
      <c r="H8" s="61"/>
      <c r="I8" s="61"/>
      <c r="J8" s="61"/>
    </row>
    <row r="9" ht="13.5" thickBot="1">
      <c r="E9" s="2"/>
    </row>
    <row r="10" spans="1:12" ht="12.75" customHeight="1">
      <c r="A10" s="62" t="s">
        <v>4</v>
      </c>
      <c r="B10" s="64" t="s">
        <v>5</v>
      </c>
      <c r="C10" s="66" t="s">
        <v>6</v>
      </c>
      <c r="D10" s="68" t="s">
        <v>7</v>
      </c>
      <c r="E10" s="68"/>
      <c r="F10" s="68"/>
      <c r="G10" s="68"/>
      <c r="H10" s="68"/>
      <c r="I10" s="22" t="s">
        <v>8</v>
      </c>
      <c r="J10" s="23" t="s">
        <v>9</v>
      </c>
      <c r="K10" s="22" t="s">
        <v>10</v>
      </c>
      <c r="L10" s="24" t="s">
        <v>10</v>
      </c>
    </row>
    <row r="11" spans="1:12" ht="15" customHeight="1">
      <c r="A11" s="63"/>
      <c r="B11" s="65"/>
      <c r="C11" s="67"/>
      <c r="D11" s="36">
        <v>2009</v>
      </c>
      <c r="E11" s="36">
        <v>2010</v>
      </c>
      <c r="F11" s="36">
        <v>2011</v>
      </c>
      <c r="G11" s="36">
        <v>2012</v>
      </c>
      <c r="H11" s="36">
        <v>2013</v>
      </c>
      <c r="I11" s="37" t="s">
        <v>11</v>
      </c>
      <c r="J11" s="38" t="s">
        <v>12</v>
      </c>
      <c r="K11" s="39" t="s">
        <v>13</v>
      </c>
      <c r="L11" s="40" t="s">
        <v>14</v>
      </c>
    </row>
    <row r="12" spans="1:12" ht="11.25" customHeight="1">
      <c r="A12" s="41">
        <v>1</v>
      </c>
      <c r="B12" s="42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4">
        <v>12</v>
      </c>
    </row>
    <row r="13" spans="1:12" ht="36.75" customHeight="1">
      <c r="A13" s="35">
        <v>1</v>
      </c>
      <c r="B13" s="55" t="s">
        <v>91</v>
      </c>
      <c r="C13" s="56" t="s">
        <v>92</v>
      </c>
      <c r="D13" s="57">
        <v>526129</v>
      </c>
      <c r="E13" s="57">
        <v>600000</v>
      </c>
      <c r="F13" s="57"/>
      <c r="G13" s="57"/>
      <c r="H13" s="57"/>
      <c r="I13" s="56"/>
      <c r="J13" s="57">
        <v>1126129</v>
      </c>
      <c r="K13" s="57">
        <v>1031256</v>
      </c>
      <c r="L13" s="58">
        <v>94873</v>
      </c>
    </row>
    <row r="14" spans="1:12" ht="25.5" customHeight="1">
      <c r="A14" s="35">
        <v>2</v>
      </c>
      <c r="B14" s="30" t="s">
        <v>15</v>
      </c>
      <c r="C14" s="3" t="s">
        <v>16</v>
      </c>
      <c r="D14" s="4">
        <v>54900</v>
      </c>
      <c r="E14" s="5">
        <v>164054</v>
      </c>
      <c r="F14" s="5"/>
      <c r="G14" s="5"/>
      <c r="H14" s="5"/>
      <c r="I14" s="3" t="s">
        <v>88</v>
      </c>
      <c r="J14" s="6">
        <v>218954</v>
      </c>
      <c r="K14" s="7">
        <v>218954</v>
      </c>
      <c r="L14" s="25"/>
    </row>
    <row r="15" spans="1:12" ht="66" customHeight="1">
      <c r="A15" s="35">
        <v>3</v>
      </c>
      <c r="B15" s="30" t="s">
        <v>17</v>
      </c>
      <c r="C15" s="8" t="s">
        <v>18</v>
      </c>
      <c r="D15" s="7">
        <v>2897238</v>
      </c>
      <c r="E15" s="7"/>
      <c r="F15" s="7"/>
      <c r="G15" s="7"/>
      <c r="H15" s="7"/>
      <c r="I15" s="7" t="s">
        <v>19</v>
      </c>
      <c r="J15" s="6">
        <v>5210500</v>
      </c>
      <c r="K15" s="7">
        <v>2630252</v>
      </c>
      <c r="L15" s="26">
        <v>2580248</v>
      </c>
    </row>
    <row r="16" spans="1:12" ht="24.75" customHeight="1">
      <c r="A16" s="35">
        <v>4</v>
      </c>
      <c r="B16" s="33" t="s">
        <v>85</v>
      </c>
      <c r="C16" s="8" t="s">
        <v>18</v>
      </c>
      <c r="D16" s="7"/>
      <c r="E16" s="7">
        <v>100000</v>
      </c>
      <c r="F16" s="7">
        <v>1305334</v>
      </c>
      <c r="G16" s="7"/>
      <c r="H16" s="7"/>
      <c r="I16" s="7" t="s">
        <v>20</v>
      </c>
      <c r="J16" s="7">
        <v>1405334</v>
      </c>
      <c r="K16" s="7">
        <v>705334</v>
      </c>
      <c r="L16" s="26">
        <v>700000</v>
      </c>
    </row>
    <row r="17" spans="1:12" ht="12.75">
      <c r="A17" s="35">
        <v>5</v>
      </c>
      <c r="B17" s="30" t="s">
        <v>21</v>
      </c>
      <c r="C17" s="8" t="s">
        <v>18</v>
      </c>
      <c r="D17" s="7">
        <v>50000</v>
      </c>
      <c r="E17" s="7">
        <v>400000</v>
      </c>
      <c r="F17" s="7">
        <v>500000</v>
      </c>
      <c r="G17" s="7">
        <v>1089406</v>
      </c>
      <c r="H17" s="7"/>
      <c r="I17" s="7" t="s">
        <v>30</v>
      </c>
      <c r="J17" s="7">
        <v>2039406</v>
      </c>
      <c r="K17" s="7">
        <v>2039406</v>
      </c>
      <c r="L17" s="26"/>
    </row>
    <row r="18" spans="1:12" ht="12.75">
      <c r="A18" s="35">
        <v>6</v>
      </c>
      <c r="B18" s="30" t="s">
        <v>23</v>
      </c>
      <c r="C18" s="8" t="s">
        <v>18</v>
      </c>
      <c r="D18" s="7">
        <v>600000</v>
      </c>
      <c r="E18" s="7">
        <v>0</v>
      </c>
      <c r="F18" s="7">
        <v>2234843</v>
      </c>
      <c r="G18" s="7"/>
      <c r="H18" s="7"/>
      <c r="I18" s="7" t="s">
        <v>20</v>
      </c>
      <c r="J18" s="7">
        <v>2834843</v>
      </c>
      <c r="K18" s="7">
        <v>1434843</v>
      </c>
      <c r="L18" s="26">
        <v>1400000</v>
      </c>
    </row>
    <row r="19" spans="1:12" ht="25.5">
      <c r="A19" s="35">
        <v>7</v>
      </c>
      <c r="B19" s="30" t="s">
        <v>24</v>
      </c>
      <c r="C19" s="8" t="s">
        <v>18</v>
      </c>
      <c r="D19" s="7"/>
      <c r="E19" s="7"/>
      <c r="F19" s="7">
        <v>50000</v>
      </c>
      <c r="G19" s="7">
        <v>300000</v>
      </c>
      <c r="H19" s="7"/>
      <c r="I19" s="7" t="s">
        <v>25</v>
      </c>
      <c r="J19" s="7">
        <v>350000</v>
      </c>
      <c r="K19" s="7">
        <v>175000</v>
      </c>
      <c r="L19" s="26">
        <v>175000</v>
      </c>
    </row>
    <row r="20" spans="1:12" ht="12.75">
      <c r="A20" s="35">
        <v>8</v>
      </c>
      <c r="B20" s="30" t="s">
        <v>79</v>
      </c>
      <c r="C20" s="3" t="s">
        <v>18</v>
      </c>
      <c r="D20" s="4"/>
      <c r="E20" s="5">
        <v>50000</v>
      </c>
      <c r="F20" s="5"/>
      <c r="G20" s="5"/>
      <c r="H20" s="5"/>
      <c r="I20" s="3">
        <v>2010</v>
      </c>
      <c r="J20" s="6">
        <v>50000</v>
      </c>
      <c r="K20" s="7">
        <v>50000</v>
      </c>
      <c r="L20" s="25"/>
    </row>
    <row r="21" spans="1:12" ht="25.5">
      <c r="A21" s="35">
        <v>9</v>
      </c>
      <c r="B21" s="30" t="s">
        <v>26</v>
      </c>
      <c r="C21" s="8" t="s">
        <v>18</v>
      </c>
      <c r="D21" s="7"/>
      <c r="E21" s="7"/>
      <c r="F21" s="7">
        <v>100000</v>
      </c>
      <c r="G21" s="7">
        <v>2000000</v>
      </c>
      <c r="H21" s="7"/>
      <c r="I21" s="7" t="s">
        <v>25</v>
      </c>
      <c r="J21" s="7">
        <v>2100000</v>
      </c>
      <c r="K21" s="7">
        <v>1100000</v>
      </c>
      <c r="L21" s="26">
        <v>1000000</v>
      </c>
    </row>
    <row r="22" spans="1:12" ht="51">
      <c r="A22" s="35">
        <v>10</v>
      </c>
      <c r="B22" s="30" t="s">
        <v>27</v>
      </c>
      <c r="C22" s="8" t="s">
        <v>18</v>
      </c>
      <c r="D22" s="7"/>
      <c r="E22" s="7"/>
      <c r="F22" s="7">
        <v>200000</v>
      </c>
      <c r="G22" s="7"/>
      <c r="H22" s="7"/>
      <c r="I22" s="7">
        <v>2011</v>
      </c>
      <c r="J22" s="7">
        <v>200000</v>
      </c>
      <c r="K22" s="7">
        <v>200000</v>
      </c>
      <c r="L22" s="26"/>
    </row>
    <row r="23" spans="1:12" ht="102" customHeight="1">
      <c r="A23" s="35">
        <v>11</v>
      </c>
      <c r="B23" s="30" t="s">
        <v>76</v>
      </c>
      <c r="C23" s="8" t="s">
        <v>18</v>
      </c>
      <c r="D23" s="7"/>
      <c r="E23" s="7">
        <v>1500000</v>
      </c>
      <c r="F23" s="7">
        <v>2000000</v>
      </c>
      <c r="G23" s="7"/>
      <c r="H23" s="7"/>
      <c r="I23" s="7" t="s">
        <v>20</v>
      </c>
      <c r="J23" s="7">
        <v>3500000</v>
      </c>
      <c r="K23" s="7">
        <v>3500000</v>
      </c>
      <c r="L23" s="26"/>
    </row>
    <row r="24" spans="1:12" ht="25.5">
      <c r="A24" s="35">
        <v>12</v>
      </c>
      <c r="B24" s="32" t="s">
        <v>28</v>
      </c>
      <c r="C24" s="9" t="s">
        <v>29</v>
      </c>
      <c r="D24" s="5"/>
      <c r="E24" s="5"/>
      <c r="F24" s="6">
        <v>100000</v>
      </c>
      <c r="G24" s="6">
        <v>2000000</v>
      </c>
      <c r="H24" s="5"/>
      <c r="I24" s="6" t="s">
        <v>25</v>
      </c>
      <c r="J24" s="6">
        <v>2100000</v>
      </c>
      <c r="K24" s="6">
        <v>1100000</v>
      </c>
      <c r="L24" s="27">
        <v>1000000</v>
      </c>
    </row>
    <row r="25" spans="1:12" ht="51">
      <c r="A25" s="35">
        <v>13</v>
      </c>
      <c r="B25" s="54" t="s">
        <v>90</v>
      </c>
      <c r="C25" s="9" t="s">
        <v>29</v>
      </c>
      <c r="D25" s="5"/>
      <c r="E25" s="6">
        <v>350000</v>
      </c>
      <c r="F25" s="5"/>
      <c r="G25" s="5"/>
      <c r="H25" s="5"/>
      <c r="I25" s="7">
        <v>2010</v>
      </c>
      <c r="J25" s="6">
        <v>350000</v>
      </c>
      <c r="K25" s="6">
        <v>105000</v>
      </c>
      <c r="L25" s="27">
        <v>245000</v>
      </c>
    </row>
    <row r="26" spans="1:12" ht="64.5" customHeight="1">
      <c r="A26" s="35">
        <v>14</v>
      </c>
      <c r="B26" s="52" t="s">
        <v>89</v>
      </c>
      <c r="C26" s="9" t="s">
        <v>29</v>
      </c>
      <c r="D26" s="5">
        <v>115000</v>
      </c>
      <c r="E26" s="6">
        <v>300000</v>
      </c>
      <c r="F26" s="5">
        <v>2000000</v>
      </c>
      <c r="G26" s="5">
        <v>2416881</v>
      </c>
      <c r="H26" s="5"/>
      <c r="I26" s="7" t="s">
        <v>30</v>
      </c>
      <c r="J26" s="6">
        <v>4831881</v>
      </c>
      <c r="K26" s="6">
        <v>724783</v>
      </c>
      <c r="L26" s="27">
        <v>4107098</v>
      </c>
    </row>
    <row r="27" spans="1:12" ht="25.5">
      <c r="A27" s="35">
        <v>15</v>
      </c>
      <c r="B27" s="53" t="s">
        <v>31</v>
      </c>
      <c r="C27" s="9" t="s">
        <v>32</v>
      </c>
      <c r="D27" s="5"/>
      <c r="E27" s="5">
        <v>100000</v>
      </c>
      <c r="F27" s="6">
        <v>400000</v>
      </c>
      <c r="G27" s="5">
        <v>500000</v>
      </c>
      <c r="H27" s="5"/>
      <c r="I27" s="7" t="s">
        <v>86</v>
      </c>
      <c r="J27" s="6">
        <v>1000000</v>
      </c>
      <c r="K27" s="6">
        <v>1000000</v>
      </c>
      <c r="L27" s="27"/>
    </row>
    <row r="28" spans="1:12" ht="25.5">
      <c r="A28" s="35">
        <v>16</v>
      </c>
      <c r="B28" s="30" t="s">
        <v>33</v>
      </c>
      <c r="C28" s="8" t="s">
        <v>34</v>
      </c>
      <c r="D28" s="7">
        <v>4661000</v>
      </c>
      <c r="E28" s="7"/>
      <c r="F28" s="7"/>
      <c r="G28" s="7"/>
      <c r="H28" s="7"/>
      <c r="I28" s="7" t="s">
        <v>19</v>
      </c>
      <c r="J28" s="7">
        <v>4831000</v>
      </c>
      <c r="K28" s="7">
        <v>4831000</v>
      </c>
      <c r="L28" s="26"/>
    </row>
    <row r="29" spans="1:12" ht="38.25">
      <c r="A29" s="35">
        <v>17</v>
      </c>
      <c r="B29" s="30" t="s">
        <v>35</v>
      </c>
      <c r="C29" s="8" t="s">
        <v>34</v>
      </c>
      <c r="D29" s="7"/>
      <c r="E29" s="7"/>
      <c r="F29" s="7">
        <v>100000</v>
      </c>
      <c r="G29" s="7">
        <v>1000000</v>
      </c>
      <c r="H29" s="7">
        <v>2000000</v>
      </c>
      <c r="I29" s="7" t="s">
        <v>36</v>
      </c>
      <c r="J29" s="7">
        <v>3100000</v>
      </c>
      <c r="K29" s="7">
        <v>2100000</v>
      </c>
      <c r="L29" s="26">
        <v>1000000</v>
      </c>
    </row>
    <row r="30" spans="1:12" ht="38.25">
      <c r="A30" s="35">
        <v>18</v>
      </c>
      <c r="B30" s="30" t="s">
        <v>37</v>
      </c>
      <c r="C30" s="8" t="s">
        <v>34</v>
      </c>
      <c r="D30" s="7"/>
      <c r="E30" s="7">
        <v>100000</v>
      </c>
      <c r="F30" s="7">
        <v>100000</v>
      </c>
      <c r="G30" s="7">
        <v>100000</v>
      </c>
      <c r="H30" s="7">
        <v>100000</v>
      </c>
      <c r="I30" s="7" t="s">
        <v>38</v>
      </c>
      <c r="J30" s="7">
        <v>400000</v>
      </c>
      <c r="K30" s="7">
        <v>400000</v>
      </c>
      <c r="L30" s="26"/>
    </row>
    <row r="31" spans="1:12" ht="25.5">
      <c r="A31" s="35">
        <v>19</v>
      </c>
      <c r="B31" s="30" t="s">
        <v>39</v>
      </c>
      <c r="C31" s="8" t="s">
        <v>34</v>
      </c>
      <c r="D31" s="7"/>
      <c r="E31" s="7"/>
      <c r="F31" s="7">
        <v>100000</v>
      </c>
      <c r="G31" s="7">
        <v>1500000</v>
      </c>
      <c r="H31" s="7">
        <v>1500000</v>
      </c>
      <c r="I31" s="7" t="s">
        <v>87</v>
      </c>
      <c r="J31" s="7">
        <v>5000000</v>
      </c>
      <c r="K31" s="7">
        <v>2100000</v>
      </c>
      <c r="L31" s="26">
        <v>1000000</v>
      </c>
    </row>
    <row r="32" spans="1:12" ht="25.5">
      <c r="A32" s="35">
        <v>20</v>
      </c>
      <c r="B32" s="30" t="s">
        <v>40</v>
      </c>
      <c r="C32" s="8" t="s">
        <v>41</v>
      </c>
      <c r="D32" s="7">
        <v>1350000</v>
      </c>
      <c r="E32" s="7">
        <v>1350000</v>
      </c>
      <c r="F32" s="7"/>
      <c r="G32" s="7"/>
      <c r="H32" s="7"/>
      <c r="I32" s="7" t="s">
        <v>42</v>
      </c>
      <c r="J32" s="7">
        <v>2700000</v>
      </c>
      <c r="K32" s="7">
        <v>2700000</v>
      </c>
      <c r="L32" s="26"/>
    </row>
    <row r="33" spans="1:12" ht="25.5">
      <c r="A33" s="35">
        <v>21</v>
      </c>
      <c r="B33" s="30" t="s">
        <v>43</v>
      </c>
      <c r="C33" s="8" t="s">
        <v>44</v>
      </c>
      <c r="D33" s="7"/>
      <c r="E33" s="7"/>
      <c r="F33" s="7">
        <v>1000000</v>
      </c>
      <c r="G33" s="7">
        <v>1000000</v>
      </c>
      <c r="H33" s="7">
        <v>1000000</v>
      </c>
      <c r="I33" s="7" t="s">
        <v>45</v>
      </c>
      <c r="J33" s="7">
        <v>6022276</v>
      </c>
      <c r="K33" s="7">
        <v>1500000</v>
      </c>
      <c r="L33" s="26">
        <v>1500000</v>
      </c>
    </row>
    <row r="34" spans="1:12" ht="25.5">
      <c r="A34" s="35">
        <v>22</v>
      </c>
      <c r="B34" s="30" t="s">
        <v>46</v>
      </c>
      <c r="C34" s="8" t="s">
        <v>47</v>
      </c>
      <c r="D34" s="7">
        <v>500000</v>
      </c>
      <c r="E34" s="7">
        <v>2341363</v>
      </c>
      <c r="F34" s="7">
        <v>2630039</v>
      </c>
      <c r="G34" s="7"/>
      <c r="H34" s="7"/>
      <c r="I34" s="7" t="s">
        <v>48</v>
      </c>
      <c r="J34" s="7">
        <f>5471402</f>
        <v>5471402</v>
      </c>
      <c r="K34" s="7">
        <v>5471402</v>
      </c>
      <c r="L34" s="26"/>
    </row>
    <row r="35" spans="1:12" ht="38.25">
      <c r="A35" s="35">
        <v>23</v>
      </c>
      <c r="B35" s="30" t="s">
        <v>49</v>
      </c>
      <c r="C35" s="8" t="s">
        <v>47</v>
      </c>
      <c r="D35" s="7"/>
      <c r="E35" s="7"/>
      <c r="F35" s="7"/>
      <c r="G35" s="7">
        <v>2500000</v>
      </c>
      <c r="H35" s="7">
        <v>3000000</v>
      </c>
      <c r="I35" s="7" t="s">
        <v>50</v>
      </c>
      <c r="J35" s="7">
        <v>5500000</v>
      </c>
      <c r="K35" s="7">
        <v>1375000</v>
      </c>
      <c r="L35" s="26">
        <v>4125000</v>
      </c>
    </row>
    <row r="36" spans="1:12" ht="25.5">
      <c r="A36" s="35">
        <v>24</v>
      </c>
      <c r="B36" s="30" t="s">
        <v>51</v>
      </c>
      <c r="C36" s="8" t="s">
        <v>47</v>
      </c>
      <c r="D36" s="7"/>
      <c r="E36" s="10"/>
      <c r="F36" s="7">
        <v>100000</v>
      </c>
      <c r="G36" s="7">
        <v>100000</v>
      </c>
      <c r="H36" s="7">
        <v>200000</v>
      </c>
      <c r="I36" s="7" t="s">
        <v>36</v>
      </c>
      <c r="J36" s="7">
        <v>400000</v>
      </c>
      <c r="K36" s="7">
        <v>400000</v>
      </c>
      <c r="L36" s="26"/>
    </row>
    <row r="37" spans="1:12" ht="25.5">
      <c r="A37" s="35">
        <v>25</v>
      </c>
      <c r="B37" s="30" t="s">
        <v>52</v>
      </c>
      <c r="C37" s="8" t="s">
        <v>47</v>
      </c>
      <c r="D37" s="7"/>
      <c r="E37" s="10">
        <v>100000</v>
      </c>
      <c r="F37" s="7">
        <v>100000</v>
      </c>
      <c r="G37" s="7">
        <v>100000</v>
      </c>
      <c r="H37" s="7">
        <v>200000</v>
      </c>
      <c r="I37" s="7" t="s">
        <v>38</v>
      </c>
      <c r="J37" s="7">
        <v>500000</v>
      </c>
      <c r="K37" s="7">
        <v>500000</v>
      </c>
      <c r="L37" s="26"/>
    </row>
    <row r="38" spans="1:12" ht="25.5">
      <c r="A38" s="35">
        <v>26</v>
      </c>
      <c r="B38" s="33" t="s">
        <v>54</v>
      </c>
      <c r="C38" s="11" t="s">
        <v>47</v>
      </c>
      <c r="D38" s="12"/>
      <c r="E38" s="12"/>
      <c r="F38" s="12">
        <v>300000</v>
      </c>
      <c r="G38" s="12"/>
      <c r="H38" s="12"/>
      <c r="I38" s="12">
        <v>2011</v>
      </c>
      <c r="J38" s="12">
        <v>300000</v>
      </c>
      <c r="K38" s="12">
        <v>300000</v>
      </c>
      <c r="L38" s="28"/>
    </row>
    <row r="39" spans="1:12" ht="25.5">
      <c r="A39" s="35">
        <v>27</v>
      </c>
      <c r="B39" s="30" t="s">
        <v>55</v>
      </c>
      <c r="C39" s="8" t="s">
        <v>47</v>
      </c>
      <c r="D39" s="7"/>
      <c r="E39" s="7"/>
      <c r="F39" s="7"/>
      <c r="G39" s="7">
        <v>100000</v>
      </c>
      <c r="H39" s="7">
        <v>1500000</v>
      </c>
      <c r="I39" s="7" t="s">
        <v>56</v>
      </c>
      <c r="J39" s="7">
        <v>3500000</v>
      </c>
      <c r="K39" s="7">
        <v>875000</v>
      </c>
      <c r="L39" s="26">
        <v>2625000</v>
      </c>
    </row>
    <row r="40" spans="1:12" ht="25.5">
      <c r="A40" s="35">
        <v>28</v>
      </c>
      <c r="B40" s="30" t="s">
        <v>57</v>
      </c>
      <c r="C40" s="8" t="s">
        <v>47</v>
      </c>
      <c r="D40" s="7"/>
      <c r="E40" s="7"/>
      <c r="F40" s="7">
        <v>100000</v>
      </c>
      <c r="G40" s="7">
        <v>1000000</v>
      </c>
      <c r="H40" s="7"/>
      <c r="I40" s="7" t="s">
        <v>25</v>
      </c>
      <c r="J40" s="7">
        <v>1100000</v>
      </c>
      <c r="K40" s="7">
        <v>275000</v>
      </c>
      <c r="L40" s="26">
        <v>825000</v>
      </c>
    </row>
    <row r="41" spans="1:12" ht="12.75">
      <c r="A41" s="35">
        <v>29</v>
      </c>
      <c r="B41" s="30" t="s">
        <v>58</v>
      </c>
      <c r="C41" s="8" t="s">
        <v>47</v>
      </c>
      <c r="D41" s="7"/>
      <c r="E41" s="7"/>
      <c r="F41" s="7"/>
      <c r="G41" s="7">
        <v>100000</v>
      </c>
      <c r="H41" s="7">
        <v>1000000</v>
      </c>
      <c r="I41" s="7" t="s">
        <v>56</v>
      </c>
      <c r="J41" s="7">
        <v>3500000</v>
      </c>
      <c r="K41" s="7">
        <v>875000</v>
      </c>
      <c r="L41" s="26">
        <v>2625000</v>
      </c>
    </row>
    <row r="42" spans="1:12" ht="25.5">
      <c r="A42" s="35">
        <v>30</v>
      </c>
      <c r="B42" s="34" t="s">
        <v>59</v>
      </c>
      <c r="C42" s="13" t="s">
        <v>47</v>
      </c>
      <c r="D42" s="14"/>
      <c r="E42" s="14"/>
      <c r="F42" s="14"/>
      <c r="G42" s="14"/>
      <c r="H42" s="14">
        <v>100000</v>
      </c>
      <c r="I42" s="14">
        <v>2013</v>
      </c>
      <c r="J42" s="14">
        <v>100000</v>
      </c>
      <c r="K42" s="14">
        <v>100000</v>
      </c>
      <c r="L42" s="29"/>
    </row>
    <row r="43" spans="1:12" ht="25.5">
      <c r="A43" s="35">
        <v>31</v>
      </c>
      <c r="B43" s="30" t="s">
        <v>60</v>
      </c>
      <c r="C43" s="8" t="s">
        <v>47</v>
      </c>
      <c r="D43" s="7"/>
      <c r="E43" s="7"/>
      <c r="F43" s="7"/>
      <c r="G43" s="7"/>
      <c r="H43" s="7">
        <v>100000</v>
      </c>
      <c r="I43" s="7">
        <v>2013</v>
      </c>
      <c r="J43" s="7">
        <v>100000</v>
      </c>
      <c r="K43" s="7">
        <v>100000</v>
      </c>
      <c r="L43" s="26"/>
    </row>
    <row r="44" spans="1:12" ht="25.5">
      <c r="A44" s="35">
        <v>32</v>
      </c>
      <c r="B44" s="30" t="s">
        <v>61</v>
      </c>
      <c r="C44" s="8" t="s">
        <v>47</v>
      </c>
      <c r="D44" s="7"/>
      <c r="E44" s="7"/>
      <c r="F44" s="7"/>
      <c r="G44" s="7"/>
      <c r="H44" s="7">
        <v>100000</v>
      </c>
      <c r="I44" s="7">
        <v>2013</v>
      </c>
      <c r="J44" s="7">
        <v>100000</v>
      </c>
      <c r="K44" s="7">
        <v>100000</v>
      </c>
      <c r="L44" s="26"/>
    </row>
    <row r="45" spans="1:12" ht="12.75">
      <c r="A45" s="35">
        <v>33</v>
      </c>
      <c r="B45" s="30" t="s">
        <v>62</v>
      </c>
      <c r="C45" s="8" t="s">
        <v>47</v>
      </c>
      <c r="D45" s="7"/>
      <c r="E45" s="7"/>
      <c r="F45" s="7"/>
      <c r="G45" s="7">
        <v>100000</v>
      </c>
      <c r="H45" s="7">
        <v>1000000</v>
      </c>
      <c r="I45" s="7" t="s">
        <v>56</v>
      </c>
      <c r="J45" s="7">
        <v>3500000</v>
      </c>
      <c r="K45" s="7">
        <v>275000</v>
      </c>
      <c r="L45" s="26">
        <v>825000</v>
      </c>
    </row>
    <row r="46" spans="1:12" ht="63.75">
      <c r="A46" s="35">
        <v>34</v>
      </c>
      <c r="B46" s="59" t="s">
        <v>93</v>
      </c>
      <c r="C46" s="8" t="s">
        <v>64</v>
      </c>
      <c r="D46" s="7">
        <v>395000</v>
      </c>
      <c r="E46" s="7">
        <v>305000</v>
      </c>
      <c r="F46" s="7"/>
      <c r="G46" s="7"/>
      <c r="H46" s="7"/>
      <c r="I46" s="7"/>
      <c r="J46" s="7">
        <v>700000</v>
      </c>
      <c r="K46" s="7">
        <v>210000</v>
      </c>
      <c r="L46" s="26">
        <v>490000</v>
      </c>
    </row>
    <row r="47" spans="1:12" ht="25.5">
      <c r="A47" s="35">
        <v>35</v>
      </c>
      <c r="B47" s="30" t="s">
        <v>63</v>
      </c>
      <c r="C47" s="8" t="s">
        <v>64</v>
      </c>
      <c r="D47" s="7"/>
      <c r="E47" s="7"/>
      <c r="F47" s="7"/>
      <c r="G47" s="7">
        <v>250000</v>
      </c>
      <c r="H47" s="7"/>
      <c r="I47" s="15">
        <v>2012</v>
      </c>
      <c r="J47" s="7">
        <v>250000</v>
      </c>
      <c r="K47" s="7">
        <v>250000</v>
      </c>
      <c r="L47" s="26"/>
    </row>
    <row r="48" spans="1:12" ht="38.25">
      <c r="A48" s="35">
        <v>36</v>
      </c>
      <c r="B48" s="31" t="s">
        <v>65</v>
      </c>
      <c r="C48" s="9" t="s">
        <v>66</v>
      </c>
      <c r="D48" s="5">
        <v>20000</v>
      </c>
      <c r="E48" s="5">
        <v>120000</v>
      </c>
      <c r="F48" s="5">
        <v>80000</v>
      </c>
      <c r="G48" s="5"/>
      <c r="H48" s="5"/>
      <c r="I48" s="3" t="s">
        <v>22</v>
      </c>
      <c r="J48" s="6">
        <v>220000</v>
      </c>
      <c r="K48" s="6">
        <v>220000</v>
      </c>
      <c r="L48" s="25"/>
    </row>
    <row r="49" spans="1:12" ht="25.5">
      <c r="A49" s="35">
        <v>37</v>
      </c>
      <c r="B49" s="30" t="s">
        <v>67</v>
      </c>
      <c r="C49" s="8" t="s">
        <v>68</v>
      </c>
      <c r="D49" s="7">
        <v>100000</v>
      </c>
      <c r="E49" s="7">
        <v>100000</v>
      </c>
      <c r="F49" s="7">
        <v>100000</v>
      </c>
      <c r="G49" s="7">
        <v>100000</v>
      </c>
      <c r="H49" s="7">
        <v>100000</v>
      </c>
      <c r="I49" s="7" t="s">
        <v>53</v>
      </c>
      <c r="J49" s="7">
        <v>500000</v>
      </c>
      <c r="K49" s="7">
        <v>500000</v>
      </c>
      <c r="L49" s="26"/>
    </row>
    <row r="50" spans="1:12" ht="12.75">
      <c r="A50" s="35">
        <v>38</v>
      </c>
      <c r="B50" s="30" t="s">
        <v>69</v>
      </c>
      <c r="C50" s="8" t="s">
        <v>70</v>
      </c>
      <c r="D50" s="7">
        <v>3000000</v>
      </c>
      <c r="E50" s="7"/>
      <c r="F50" s="7"/>
      <c r="G50" s="7"/>
      <c r="H50" s="7"/>
      <c r="I50" s="7" t="s">
        <v>19</v>
      </c>
      <c r="J50" s="7">
        <v>4000000</v>
      </c>
      <c r="K50" s="7">
        <v>4000000</v>
      </c>
      <c r="L50" s="26"/>
    </row>
    <row r="51" spans="1:12" ht="38.25">
      <c r="A51" s="35">
        <v>39</v>
      </c>
      <c r="B51" s="30" t="s">
        <v>71</v>
      </c>
      <c r="C51" s="8" t="s">
        <v>72</v>
      </c>
      <c r="D51" s="7"/>
      <c r="E51" s="7"/>
      <c r="F51" s="7"/>
      <c r="G51" s="7">
        <v>450000</v>
      </c>
      <c r="H51" s="7"/>
      <c r="I51" s="15">
        <v>2012</v>
      </c>
      <c r="J51" s="7">
        <v>450000</v>
      </c>
      <c r="K51" s="7">
        <v>450000</v>
      </c>
      <c r="L51" s="26"/>
    </row>
    <row r="52" spans="1:12" ht="38.25">
      <c r="A52" s="35">
        <v>40</v>
      </c>
      <c r="B52" s="30" t="s">
        <v>73</v>
      </c>
      <c r="C52" s="8" t="s">
        <v>72</v>
      </c>
      <c r="D52" s="7">
        <v>500000</v>
      </c>
      <c r="E52" s="7">
        <v>2500000</v>
      </c>
      <c r="F52" s="7"/>
      <c r="G52" s="7"/>
      <c r="H52" s="7"/>
      <c r="I52" s="15" t="s">
        <v>42</v>
      </c>
      <c r="J52" s="7">
        <v>3000000</v>
      </c>
      <c r="K52" s="7">
        <v>3000000</v>
      </c>
      <c r="L52" s="26"/>
    </row>
    <row r="53" spans="1:12" ht="25.5">
      <c r="A53" s="35">
        <v>41</v>
      </c>
      <c r="B53" s="33" t="s">
        <v>74</v>
      </c>
      <c r="C53" s="11" t="s">
        <v>72</v>
      </c>
      <c r="D53" s="12">
        <v>8789410</v>
      </c>
      <c r="E53" s="12">
        <v>15210590</v>
      </c>
      <c r="F53" s="12">
        <v>7000000</v>
      </c>
      <c r="G53" s="12"/>
      <c r="H53" s="12"/>
      <c r="I53" s="12" t="s">
        <v>48</v>
      </c>
      <c r="J53" s="12">
        <v>32000000</v>
      </c>
      <c r="K53" s="12">
        <v>32000000</v>
      </c>
      <c r="L53" s="28"/>
    </row>
    <row r="54" spans="1:12" ht="51.75" thickBot="1">
      <c r="A54" s="35">
        <v>42</v>
      </c>
      <c r="B54" s="33" t="s">
        <v>80</v>
      </c>
      <c r="C54" s="11" t="s">
        <v>72</v>
      </c>
      <c r="D54" s="12"/>
      <c r="E54" s="12">
        <v>515630</v>
      </c>
      <c r="F54" s="12"/>
      <c r="G54" s="12"/>
      <c r="H54" s="12"/>
      <c r="I54" s="12">
        <v>2010</v>
      </c>
      <c r="J54" s="12">
        <v>515630</v>
      </c>
      <c r="K54" s="12">
        <f>J54-L54</f>
        <v>128907</v>
      </c>
      <c r="L54" s="28">
        <v>386723</v>
      </c>
    </row>
    <row r="55" spans="1:12" ht="12.75">
      <c r="A55" s="69" t="s">
        <v>75</v>
      </c>
      <c r="B55" s="70"/>
      <c r="C55" s="73"/>
      <c r="D55" s="75">
        <f>SUM(D13:D53)</f>
        <v>23558677</v>
      </c>
      <c r="E55" s="75">
        <f>SUM(E13:E53)</f>
        <v>25691007</v>
      </c>
      <c r="F55" s="75">
        <f>SUM(F13:F53)</f>
        <v>20600216</v>
      </c>
      <c r="G55" s="75">
        <f>SUM(G13:G53)</f>
        <v>16706287</v>
      </c>
      <c r="H55" s="75">
        <f>SUM(H13:H53)</f>
        <v>11900000</v>
      </c>
      <c r="I55" s="75"/>
      <c r="J55" s="75">
        <f>SUM(J13:J53)</f>
        <v>114561725</v>
      </c>
      <c r="K55" s="75">
        <f>SUM(K13:K53)</f>
        <v>80922230</v>
      </c>
      <c r="L55" s="75">
        <f>SUM(L13:L53)</f>
        <v>26317219</v>
      </c>
    </row>
    <row r="56" spans="1:12" ht="13.5" thickBot="1">
      <c r="A56" s="71"/>
      <c r="B56" s="72"/>
      <c r="C56" s="74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2.75">
      <c r="A57" s="16"/>
      <c r="B57" s="17"/>
      <c r="C57" s="18"/>
      <c r="D57" s="18"/>
      <c r="E57" s="18"/>
      <c r="F57" s="18"/>
      <c r="G57" s="18"/>
      <c r="H57" s="18"/>
      <c r="I57" s="18"/>
      <c r="J57" s="19"/>
      <c r="K57" s="19"/>
      <c r="L57" s="20"/>
    </row>
    <row r="58" spans="1:12" ht="12.75">
      <c r="A58" s="16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ht="12.75">
      <c r="B59" s="21"/>
    </row>
    <row r="60" spans="2:8" ht="12.75">
      <c r="B60" s="21"/>
      <c r="H60" s="2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</sheetData>
  <mergeCells count="19">
    <mergeCell ref="J55:J56"/>
    <mergeCell ref="K55:K56"/>
    <mergeCell ref="L55:L56"/>
    <mergeCell ref="F55:F56"/>
    <mergeCell ref="G55:G56"/>
    <mergeCell ref="H55:H56"/>
    <mergeCell ref="I55:I56"/>
    <mergeCell ref="A55:B56"/>
    <mergeCell ref="C55:C56"/>
    <mergeCell ref="D55:D56"/>
    <mergeCell ref="E55:E56"/>
    <mergeCell ref="A10:A11"/>
    <mergeCell ref="B10:B11"/>
    <mergeCell ref="C10:C11"/>
    <mergeCell ref="D10:H10"/>
    <mergeCell ref="A5:J5"/>
    <mergeCell ref="B6:J6"/>
    <mergeCell ref="B8:J8"/>
    <mergeCell ref="B7:K7"/>
  </mergeCells>
  <printOptions/>
  <pageMargins left="0.6097222222222223" right="0.5201388888888889" top="0.4597222222222222" bottom="0.94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7">
      <selection activeCell="B13" sqref="B13:L13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11.00390625" style="0" customWidth="1"/>
    <col min="10" max="10" width="12.8515625" style="0" customWidth="1"/>
    <col min="12" max="12" width="14.00390625" style="0" customWidth="1"/>
  </cols>
  <sheetData>
    <row r="1" spans="2:10" ht="15.75">
      <c r="B1" s="46" t="s">
        <v>77</v>
      </c>
      <c r="J1" s="45" t="s">
        <v>78</v>
      </c>
    </row>
    <row r="2" spans="1:10" ht="18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">
      <c r="A3" s="1"/>
      <c r="B3" s="60" t="s">
        <v>1</v>
      </c>
      <c r="C3" s="60"/>
      <c r="D3" s="60"/>
      <c r="E3" s="60"/>
      <c r="F3" s="60"/>
      <c r="G3" s="60"/>
      <c r="H3" s="60"/>
      <c r="I3" s="60"/>
      <c r="J3" s="60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t="s">
        <v>83</v>
      </c>
      <c r="B5" t="s">
        <v>81</v>
      </c>
      <c r="J5" s="45"/>
    </row>
    <row r="6" ht="12.75">
      <c r="J6" s="45"/>
    </row>
    <row r="7" ht="13.5" thickBot="1">
      <c r="E7" s="2"/>
    </row>
    <row r="8" spans="1:12" ht="12.75" customHeight="1">
      <c r="A8" s="62" t="s">
        <v>4</v>
      </c>
      <c r="B8" s="64" t="s">
        <v>5</v>
      </c>
      <c r="C8" s="66" t="s">
        <v>6</v>
      </c>
      <c r="D8" s="68" t="s">
        <v>7</v>
      </c>
      <c r="E8" s="68"/>
      <c r="F8" s="68"/>
      <c r="G8" s="68"/>
      <c r="H8" s="68"/>
      <c r="I8" s="22" t="s">
        <v>8</v>
      </c>
      <c r="J8" s="23" t="s">
        <v>9</v>
      </c>
      <c r="K8" s="22" t="s">
        <v>10</v>
      </c>
      <c r="L8" s="24" t="s">
        <v>10</v>
      </c>
    </row>
    <row r="9" spans="1:12" ht="15" customHeight="1">
      <c r="A9" s="63"/>
      <c r="B9" s="65"/>
      <c r="C9" s="67"/>
      <c r="D9" s="36">
        <v>2009</v>
      </c>
      <c r="E9" s="36">
        <v>2010</v>
      </c>
      <c r="F9" s="36">
        <v>2011</v>
      </c>
      <c r="G9" s="36">
        <v>2012</v>
      </c>
      <c r="H9" s="36">
        <v>2013</v>
      </c>
      <c r="I9" s="37" t="s">
        <v>11</v>
      </c>
      <c r="J9" s="38" t="s">
        <v>12</v>
      </c>
      <c r="K9" s="39" t="s">
        <v>13</v>
      </c>
      <c r="L9" s="40" t="s">
        <v>14</v>
      </c>
    </row>
    <row r="10" spans="1:12" ht="11.25" customHeight="1">
      <c r="A10" s="41">
        <v>1</v>
      </c>
      <c r="B10" s="4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4">
        <v>12</v>
      </c>
    </row>
    <row r="11" spans="1:12" ht="12.75">
      <c r="A11" s="35">
        <v>1</v>
      </c>
      <c r="B11" s="30" t="s">
        <v>79</v>
      </c>
      <c r="C11" s="3" t="s">
        <v>18</v>
      </c>
      <c r="D11" s="4"/>
      <c r="E11" s="5">
        <v>50000</v>
      </c>
      <c r="F11" s="5"/>
      <c r="G11" s="5"/>
      <c r="H11" s="5"/>
      <c r="I11" s="3">
        <v>2010</v>
      </c>
      <c r="J11" s="6">
        <v>50000</v>
      </c>
      <c r="K11" s="7">
        <v>50000</v>
      </c>
      <c r="L11" s="25"/>
    </row>
    <row r="12" spans="1:12" ht="25.5">
      <c r="A12" s="35">
        <v>2</v>
      </c>
      <c r="B12" s="33" t="s">
        <v>85</v>
      </c>
      <c r="C12" s="3" t="s">
        <v>18</v>
      </c>
      <c r="D12" s="48"/>
      <c r="E12" s="49">
        <v>100000</v>
      </c>
      <c r="F12" s="49"/>
      <c r="G12" s="49"/>
      <c r="H12" s="49"/>
      <c r="I12" s="47">
        <v>2010</v>
      </c>
      <c r="J12" s="50">
        <v>100000</v>
      </c>
      <c r="K12" s="50">
        <v>100000</v>
      </c>
      <c r="L12" s="51"/>
    </row>
    <row r="13" spans="1:12" ht="51.75" thickBot="1">
      <c r="A13" s="35">
        <v>3</v>
      </c>
      <c r="B13" s="33" t="s">
        <v>80</v>
      </c>
      <c r="C13" s="11" t="s">
        <v>72</v>
      </c>
      <c r="D13" s="12"/>
      <c r="E13" s="12">
        <v>515630</v>
      </c>
      <c r="F13" s="12"/>
      <c r="G13" s="12"/>
      <c r="H13" s="12"/>
      <c r="I13" s="12">
        <v>2010</v>
      </c>
      <c r="J13" s="12">
        <v>515630</v>
      </c>
      <c r="K13" s="12">
        <f>J13-L13</f>
        <v>128907</v>
      </c>
      <c r="L13" s="28">
        <v>386723</v>
      </c>
    </row>
    <row r="14" spans="1:12" ht="12.75">
      <c r="A14" s="69" t="s">
        <v>75</v>
      </c>
      <c r="B14" s="70"/>
      <c r="C14" s="73"/>
      <c r="D14" s="75">
        <f>SUM(D11:D13)</f>
        <v>0</v>
      </c>
      <c r="E14" s="75">
        <f>SUM(E11:E13)</f>
        <v>665630</v>
      </c>
      <c r="F14" s="75">
        <f>SUM(F11:F13)</f>
        <v>0</v>
      </c>
      <c r="G14" s="82">
        <f>SUM(G11:G13)</f>
        <v>0</v>
      </c>
      <c r="H14" s="77">
        <f>SUM(H11:H13)</f>
        <v>0</v>
      </c>
      <c r="I14" s="75"/>
      <c r="J14" s="77">
        <f>SUM(J11:J13)</f>
        <v>665630</v>
      </c>
      <c r="K14" s="75">
        <f>SUM(K11:K13)</f>
        <v>278907</v>
      </c>
      <c r="L14" s="80">
        <f>SUM(L11:L13)</f>
        <v>386723</v>
      </c>
    </row>
    <row r="15" spans="1:12" ht="13.5" thickBot="1">
      <c r="A15" s="71"/>
      <c r="B15" s="72"/>
      <c r="C15" s="74"/>
      <c r="D15" s="76"/>
      <c r="E15" s="76"/>
      <c r="F15" s="76"/>
      <c r="G15" s="83"/>
      <c r="H15" s="83"/>
      <c r="I15" s="79"/>
      <c r="J15" s="78"/>
      <c r="K15" s="79"/>
      <c r="L15" s="81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9"/>
      <c r="K16" s="19"/>
      <c r="L16" s="20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2" ht="12.75">
      <c r="A18" t="s">
        <v>84</v>
      </c>
      <c r="B18" s="21" t="s">
        <v>82</v>
      </c>
    </row>
    <row r="19" spans="2:8" ht="13.5" thickBot="1">
      <c r="B19" s="21"/>
      <c r="H19" s="2"/>
    </row>
    <row r="20" spans="1:12" ht="12.75">
      <c r="A20" s="62" t="s">
        <v>4</v>
      </c>
      <c r="B20" s="64" t="s">
        <v>5</v>
      </c>
      <c r="C20" s="66" t="s">
        <v>6</v>
      </c>
      <c r="D20" s="68" t="s">
        <v>7</v>
      </c>
      <c r="E20" s="68"/>
      <c r="F20" s="68"/>
      <c r="G20" s="68"/>
      <c r="H20" s="68"/>
      <c r="I20" s="22" t="s">
        <v>8</v>
      </c>
      <c r="J20" s="23" t="s">
        <v>9</v>
      </c>
      <c r="K20" s="22" t="s">
        <v>10</v>
      </c>
      <c r="L20" s="24" t="s">
        <v>10</v>
      </c>
    </row>
    <row r="21" spans="1:12" ht="12.75">
      <c r="A21" s="63"/>
      <c r="B21" s="65"/>
      <c r="C21" s="67"/>
      <c r="D21" s="36">
        <v>2009</v>
      </c>
      <c r="E21" s="36">
        <v>2010</v>
      </c>
      <c r="F21" s="36">
        <v>2011</v>
      </c>
      <c r="G21" s="36">
        <v>2012</v>
      </c>
      <c r="H21" s="36">
        <v>2013</v>
      </c>
      <c r="I21" s="37" t="s">
        <v>11</v>
      </c>
      <c r="J21" s="38" t="s">
        <v>12</v>
      </c>
      <c r="K21" s="39" t="s">
        <v>13</v>
      </c>
      <c r="L21" s="40" t="s">
        <v>14</v>
      </c>
    </row>
    <row r="22" spans="1:12" ht="12.75">
      <c r="A22" s="41">
        <v>1</v>
      </c>
      <c r="B22" s="42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  <c r="J22" s="43">
        <v>10</v>
      </c>
      <c r="K22" s="43">
        <v>11</v>
      </c>
      <c r="L22" s="44">
        <v>12</v>
      </c>
    </row>
    <row r="23" spans="1:12" ht="25.5">
      <c r="A23" s="35">
        <v>20</v>
      </c>
      <c r="B23" s="30" t="s">
        <v>46</v>
      </c>
      <c r="C23" s="8" t="s">
        <v>47</v>
      </c>
      <c r="D23" s="7">
        <v>500000</v>
      </c>
      <c r="E23" s="7">
        <v>2341363</v>
      </c>
      <c r="F23" s="7">
        <v>2630039</v>
      </c>
      <c r="G23" s="7"/>
      <c r="H23" s="7"/>
      <c r="I23" s="7" t="s">
        <v>48</v>
      </c>
      <c r="J23" s="7">
        <v>5471402</v>
      </c>
      <c r="K23" s="7">
        <v>5471402</v>
      </c>
      <c r="L23" s="26"/>
    </row>
    <row r="24" spans="1:12" ht="38.25">
      <c r="A24" s="35">
        <v>33</v>
      </c>
      <c r="B24" s="31" t="s">
        <v>65</v>
      </c>
      <c r="C24" s="9" t="s">
        <v>66</v>
      </c>
      <c r="D24" s="5">
        <v>20000</v>
      </c>
      <c r="E24" s="5">
        <v>120000</v>
      </c>
      <c r="F24" s="5">
        <v>80000</v>
      </c>
      <c r="G24" s="5"/>
      <c r="H24" s="5"/>
      <c r="I24" s="3" t="s">
        <v>22</v>
      </c>
      <c r="J24" s="6">
        <v>220000</v>
      </c>
      <c r="K24" s="6">
        <v>220000</v>
      </c>
      <c r="L24" s="25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</sheetData>
  <mergeCells count="21">
    <mergeCell ref="A2:J2"/>
    <mergeCell ref="B3:J3"/>
    <mergeCell ref="A8:A9"/>
    <mergeCell ref="B8:B9"/>
    <mergeCell ref="C8:C9"/>
    <mergeCell ref="D8:H8"/>
    <mergeCell ref="I14:I15"/>
    <mergeCell ref="A14:B15"/>
    <mergeCell ref="C14:C15"/>
    <mergeCell ref="D14:D15"/>
    <mergeCell ref="E14:E15"/>
    <mergeCell ref="J14:J15"/>
    <mergeCell ref="K14:K15"/>
    <mergeCell ref="L14:L15"/>
    <mergeCell ref="A20:A21"/>
    <mergeCell ref="B20:B21"/>
    <mergeCell ref="C20:C21"/>
    <mergeCell ref="D20:H20"/>
    <mergeCell ref="F14:F15"/>
    <mergeCell ref="G14:G15"/>
    <mergeCell ref="H14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2009-08-26T15:47:39Z</cp:lastPrinted>
  <dcterms:created xsi:type="dcterms:W3CDTF">2009-06-22T08:09:43Z</dcterms:created>
  <dcterms:modified xsi:type="dcterms:W3CDTF">2009-09-04T06:55:10Z</dcterms:modified>
  <cp:category/>
  <cp:version/>
  <cp:contentType/>
  <cp:contentStatus/>
</cp:coreProperties>
</file>